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8715" activeTab="0"/>
  </bookViews>
  <sheets>
    <sheet name="2020" sheetId="1" r:id="rId1"/>
    <sheet name="2021-2022" sheetId="2" r:id="rId2"/>
    <sheet name="2020-2022" sheetId="3" r:id="rId3"/>
    <sheet name="Лист1" sheetId="4" r:id="rId4"/>
  </sheets>
  <definedNames>
    <definedName name="_xlnm.Print_Titles" localSheetId="0">'2020'!$4:$4</definedName>
    <definedName name="_xlnm.Print_Titles" localSheetId="2">'2020-2022'!$4:$4</definedName>
    <definedName name="_xlnm.Print_Titles" localSheetId="1">'2021-2022'!$9:$9</definedName>
  </definedNames>
  <calcPr fullCalcOnLoad="1" refMode="R1C1"/>
</workbook>
</file>

<file path=xl/sharedStrings.xml><?xml version="1.0" encoding="utf-8"?>
<sst xmlns="http://schemas.openxmlformats.org/spreadsheetml/2006/main" count="48" uniqueCount="28">
  <si>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</si>
  <si>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</si>
  <si>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</si>
  <si>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</si>
  <si>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</si>
  <si>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</si>
  <si>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к решению Совета депутатов</t>
  </si>
  <si>
    <t>сельского поселения Горноправдинск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</si>
  <si>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</si>
  <si>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</si>
  <si>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</si>
  <si>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</si>
  <si>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>Приложение 14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</si>
  <si>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</si>
  <si>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</si>
  <si>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бюджета автономного округа) </t>
  </si>
  <si>
    <t>Субвенции из регионального фонда компенсаций всего, в том числе:</t>
  </si>
  <si>
    <t>от __.__.2019 № __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</si>
  <si>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2022 годы» (за счет средств бюджета автономного округа) </t>
  </si>
  <si>
    <t xml:space="preserve">Субвенция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2019 – 2022 годы» (за счет средств бюджета автономного округа)  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</si>
  <si>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2019-2021 годы" за счет средств федерального и окружного бюджетов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</si>
  <si>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федерального  бюджета) </t>
  </si>
  <si>
    <t>Иные межбюджетные трансферты на устройство защитных противопожарных полос в  населенных пунктах района, Муниципальная программа «Безопасность жизнедеятельности  в Ханты-Мансийском районе на 2019– 2022 годы»</t>
  </si>
  <si>
    <t xml:space="preserve">Иные межбюджетные трансферты передаваемые по соглашениям за счет средств  ПТЭК </t>
  </si>
  <si>
    <t>Иные межбюджетные трансферты на организацию экологических трудовых отрядов Муниципальная программа «Культура Ханты-Мансийского района на 2019-2021 годы»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</si>
  <si>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2020 год (с изменениями на 18.03.2020)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</si>
  <si>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2021-2022 год (с изменениями на 18.03.2020)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</si>
  <si>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2020 - 2022 годы (с изменениями на 18.03.2020)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</si>
</sst>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8" fontId="4" fillId="0" borderId="10" xfId="0" applyNumberFormat="1" applyFont="1" applyFill="1" applyBorder="1" applyAlignment="1">
      <alignment horizontal="right" vertical="center"/>
    </xf>
    <xf numFmtId="172" fontId="4" fillId="32" borderId="10" xfId="0" applyNumberFormat="1" applyFont="1" applyFill="1" applyBorder="1" applyAlignment="1">
      <alignment horizontal="center" vertical="center"/>
    </xf>
    <xf numFmtId="178" fontId="4" fillId="32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2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69.00390625" style="3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2:5" ht="12.75">
      <c r="B1" s="3"/>
      <c r="C1" s="3"/>
      <c r="D1" s="3"/>
      <c r="E1" s="3"/>
    </row>
    <row r="2" spans="1:5" ht="37.5" customHeight="1">
      <c r="A2" s="33" t="s">
        <v>25</v>
      </c>
      <c r="B2" s="33"/>
      <c r="C2" s="33"/>
      <c r="D2" s="33"/>
      <c r="E2" s="33"/>
    </row>
    <row r="3" spans="1:5" ht="18.75">
      <c r="A3" s="4"/>
      <c r="B3" s="4"/>
      <c r="C3" s="8"/>
      <c r="D3" s="9"/>
      <c r="E3" s="9" t="s">
        <v>0</v>
      </c>
    </row>
    <row r="4" spans="1:5" ht="56.25" customHeight="1">
      <c r="A4" s="6" t="s">
        <v>1</v>
      </c>
      <c r="B4" s="6" t="s">
        <v>2</v>
      </c>
      <c r="C4" s="6" t="s">
        <v>3</v>
      </c>
      <c r="D4" s="10" t="s">
        <v>4</v>
      </c>
      <c r="E4" s="6" t="s">
        <v>8</v>
      </c>
    </row>
    <row r="5" spans="1:5" ht="39.75" customHeight="1">
      <c r="A5" s="22" t="s">
        <v>13</v>
      </c>
      <c r="B5" s="16">
        <f>C5+D5+E5</f>
        <v>65978.5</v>
      </c>
      <c r="C5" s="14"/>
      <c r="D5" s="15"/>
      <c r="E5" s="28">
        <v>65978.5</v>
      </c>
    </row>
    <row r="6" spans="1:5" ht="18.75">
      <c r="A6" s="23" t="s">
        <v>5</v>
      </c>
      <c r="B6" s="16">
        <f>C6+D6+E6</f>
        <v>65978.5</v>
      </c>
      <c r="C6" s="14"/>
      <c r="D6" s="13"/>
      <c r="E6" s="28">
        <f>E5</f>
        <v>65978.5</v>
      </c>
    </row>
    <row r="7" spans="1:5" ht="16.5">
      <c r="A7" s="30" t="s">
        <v>16</v>
      </c>
      <c r="B7" s="31"/>
      <c r="C7" s="31"/>
      <c r="D7" s="31"/>
      <c r="E7" s="32"/>
    </row>
    <row r="8" spans="1:5" ht="49.5" customHeight="1">
      <c r="A8" s="22" t="s">
        <v>14</v>
      </c>
      <c r="B8" s="16">
        <f>C8+D8+E8</f>
        <v>438</v>
      </c>
      <c r="C8" s="16">
        <v>438</v>
      </c>
      <c r="D8" s="11"/>
      <c r="E8" s="11"/>
    </row>
    <row r="9" spans="1:5" ht="147.75" customHeight="1">
      <c r="A9" s="22" t="s">
        <v>20</v>
      </c>
      <c r="B9" s="16">
        <f>C9+D9+E9</f>
        <v>151.1</v>
      </c>
      <c r="C9" s="16">
        <v>86.1</v>
      </c>
      <c r="D9" s="27">
        <v>65</v>
      </c>
      <c r="E9" s="11"/>
    </row>
    <row r="10" spans="1:5" ht="102" customHeight="1">
      <c r="A10" s="22" t="s">
        <v>19</v>
      </c>
      <c r="B10" s="16">
        <f>C10+D10+E10</f>
        <v>6.1</v>
      </c>
      <c r="C10" s="16"/>
      <c r="D10" s="27">
        <v>6.1</v>
      </c>
      <c r="E10" s="11"/>
    </row>
    <row r="11" spans="1:5" ht="18.75">
      <c r="A11" s="23" t="s">
        <v>5</v>
      </c>
      <c r="B11" s="16">
        <f>SUM(B8:B10)</f>
        <v>595.2</v>
      </c>
      <c r="C11" s="16">
        <f>SUM(C8:C10)</f>
        <v>524.1</v>
      </c>
      <c r="D11" s="28">
        <f>SUM(D8:D10)</f>
        <v>71.1</v>
      </c>
      <c r="E11" s="16">
        <f>SUM(E8:E10)</f>
        <v>0</v>
      </c>
    </row>
    <row r="12" spans="1:5" ht="16.5">
      <c r="A12" s="30" t="s">
        <v>9</v>
      </c>
      <c r="B12" s="31"/>
      <c r="C12" s="31"/>
      <c r="D12" s="31"/>
      <c r="E12" s="32"/>
    </row>
    <row r="13" spans="1:5" ht="102" customHeight="1">
      <c r="A13" s="22" t="s">
        <v>18</v>
      </c>
      <c r="B13" s="13">
        <f aca="true" t="shared" si="0" ref="B13:B18">C13+D13+E13</f>
        <v>17.6</v>
      </c>
      <c r="C13" s="14"/>
      <c r="D13" s="28">
        <v>17.6</v>
      </c>
      <c r="E13" s="17"/>
    </row>
    <row r="14" spans="1:5" ht="71.25" customHeight="1">
      <c r="A14" s="24" t="s">
        <v>21</v>
      </c>
      <c r="B14" s="13">
        <f t="shared" si="0"/>
        <v>1755</v>
      </c>
      <c r="C14" s="14">
        <v>1755</v>
      </c>
      <c r="D14" s="28"/>
      <c r="E14" s="17"/>
    </row>
    <row r="15" spans="1:5" ht="71.25" customHeight="1">
      <c r="A15" s="24" t="s">
        <v>15</v>
      </c>
      <c r="B15" s="13">
        <f t="shared" si="0"/>
        <v>2745</v>
      </c>
      <c r="C15" s="14"/>
      <c r="D15" s="28">
        <v>2745</v>
      </c>
      <c r="E15" s="17"/>
    </row>
    <row r="16" spans="1:5" ht="66">
      <c r="A16" s="24" t="s">
        <v>22</v>
      </c>
      <c r="B16" s="13">
        <f t="shared" si="0"/>
        <v>50</v>
      </c>
      <c r="C16" s="14"/>
      <c r="D16" s="13"/>
      <c r="E16" s="17">
        <v>50</v>
      </c>
    </row>
    <row r="17" spans="1:5" ht="33">
      <c r="A17" s="24" t="s">
        <v>23</v>
      </c>
      <c r="B17" s="26">
        <f t="shared" si="0"/>
        <v>167</v>
      </c>
      <c r="C17" s="14"/>
      <c r="D17" s="13"/>
      <c r="E17" s="17">
        <v>167</v>
      </c>
    </row>
    <row r="18" spans="1:5" ht="49.5">
      <c r="A18" s="24" t="s">
        <v>24</v>
      </c>
      <c r="B18" s="26">
        <f t="shared" si="0"/>
        <v>13.2</v>
      </c>
      <c r="C18" s="14"/>
      <c r="D18" s="13"/>
      <c r="E18" s="17">
        <v>13.2</v>
      </c>
    </row>
    <row r="19" spans="1:5" ht="18.75">
      <c r="A19" s="23" t="s">
        <v>5</v>
      </c>
      <c r="B19" s="13">
        <f>SUM(B13:B18)</f>
        <v>4747.8</v>
      </c>
      <c r="C19" s="13">
        <f>SUM(C13:C18)</f>
        <v>1755</v>
      </c>
      <c r="D19" s="18">
        <f>SUM(D13:D18)</f>
        <v>2762.6</v>
      </c>
      <c r="E19" s="13">
        <f>SUM(E13:E18)</f>
        <v>230.2</v>
      </c>
    </row>
    <row r="20" spans="1:5" ht="18.75">
      <c r="A20" s="22" t="s">
        <v>2</v>
      </c>
      <c r="B20" s="13">
        <f>B6+B11+B19</f>
        <v>71321.5</v>
      </c>
      <c r="C20" s="13">
        <f>C6+C11+C19</f>
        <v>2279.1</v>
      </c>
      <c r="D20" s="13">
        <f>D6+D11+D19</f>
        <v>2833.7</v>
      </c>
      <c r="E20" s="13">
        <f>E6+E11+E19</f>
        <v>66208.7</v>
      </c>
    </row>
    <row r="21" spans="1:5" ht="12.75">
      <c r="A21" s="25"/>
      <c r="B21" s="1"/>
      <c r="C21" s="1"/>
      <c r="D21" s="1"/>
      <c r="E21" s="1"/>
    </row>
    <row r="22" ht="18.75">
      <c r="A22" s="4"/>
    </row>
  </sheetData>
  <sheetProtection/>
  <mergeCells count="3">
    <mergeCell ref="A12:E12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4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1:3" s="5" customFormat="1" ht="15.75">
      <c r="A2" s="29" t="s">
        <v>12</v>
      </c>
      <c r="B2" s="29"/>
      <c r="C2" s="29"/>
    </row>
    <row r="3" spans="1:3" s="5" customFormat="1" ht="15.75">
      <c r="A3" s="29" t="s">
        <v>6</v>
      </c>
      <c r="B3" s="29"/>
      <c r="C3" s="29"/>
    </row>
    <row r="4" spans="1:3" s="5" customFormat="1" ht="15.75">
      <c r="A4" s="29" t="s">
        <v>7</v>
      </c>
      <c r="B4" s="29"/>
      <c r="C4" s="29"/>
    </row>
    <row r="5" spans="1:3" s="5" customFormat="1" ht="15.75">
      <c r="A5" s="29" t="s">
        <v>17</v>
      </c>
      <c r="B5" s="29"/>
      <c r="C5" s="29"/>
    </row>
    <row r="6" spans="2:3" ht="12.75">
      <c r="B6" s="3"/>
      <c r="C6" s="3"/>
    </row>
    <row r="7" spans="1:3" ht="37.5" customHeight="1">
      <c r="A7" s="33" t="s">
        <v>26</v>
      </c>
      <c r="B7" s="33"/>
      <c r="C7" s="33"/>
    </row>
    <row r="8" spans="1:3" ht="18.75">
      <c r="A8" s="4"/>
      <c r="B8" s="9"/>
      <c r="C8" s="19" t="s">
        <v>0</v>
      </c>
    </row>
    <row r="9" spans="1:3" ht="21" customHeight="1">
      <c r="A9" s="6" t="s">
        <v>1</v>
      </c>
      <c r="B9" s="10">
        <v>2021</v>
      </c>
      <c r="C9" s="6">
        <v>2022</v>
      </c>
    </row>
    <row r="10" spans="1:3" ht="38.25" customHeight="1">
      <c r="A10" s="22" t="s">
        <v>13</v>
      </c>
      <c r="B10" s="16">
        <v>65763.1</v>
      </c>
      <c r="C10" s="16">
        <v>65577</v>
      </c>
    </row>
    <row r="11" spans="1:3" ht="18.75">
      <c r="A11" s="23" t="s">
        <v>5</v>
      </c>
      <c r="B11" s="16">
        <f>B10</f>
        <v>65763.1</v>
      </c>
      <c r="C11" s="16">
        <f>C10</f>
        <v>65577</v>
      </c>
    </row>
    <row r="12" spans="1:3" ht="16.5">
      <c r="A12" s="30" t="s">
        <v>16</v>
      </c>
      <c r="B12" s="31"/>
      <c r="C12" s="32"/>
    </row>
    <row r="13" spans="1:3" ht="33.75" customHeight="1">
      <c r="A13" s="22" t="s">
        <v>14</v>
      </c>
      <c r="B13" s="16">
        <v>442.1</v>
      </c>
      <c r="C13" s="16">
        <v>455.2</v>
      </c>
    </row>
    <row r="14" spans="1:3" ht="104.25" customHeight="1">
      <c r="A14" s="22" t="s">
        <v>20</v>
      </c>
      <c r="B14" s="16">
        <v>151.1</v>
      </c>
      <c r="C14" s="16">
        <v>151.1</v>
      </c>
    </row>
    <row r="15" spans="1:3" ht="71.25" customHeight="1">
      <c r="A15" s="22" t="s">
        <v>19</v>
      </c>
      <c r="B15" s="16">
        <v>6.1</v>
      </c>
      <c r="C15" s="16">
        <v>6.1</v>
      </c>
    </row>
    <row r="16" spans="1:3" ht="18.75">
      <c r="A16" s="23" t="s">
        <v>5</v>
      </c>
      <c r="B16" s="16">
        <f>SUM(B13:B15)</f>
        <v>599.3000000000001</v>
      </c>
      <c r="C16" s="16">
        <f>SUM(C13:C15)</f>
        <v>612.4</v>
      </c>
    </row>
    <row r="17" spans="1:3" ht="16.5">
      <c r="A17" s="30" t="s">
        <v>9</v>
      </c>
      <c r="B17" s="31"/>
      <c r="C17" s="32"/>
    </row>
    <row r="18" spans="1:3" ht="68.25" customHeight="1">
      <c r="A18" s="22" t="s">
        <v>18</v>
      </c>
      <c r="B18" s="13">
        <v>17.6</v>
      </c>
      <c r="C18" s="13">
        <v>17.6</v>
      </c>
    </row>
    <row r="19" spans="1:3" ht="54" customHeight="1">
      <c r="A19" s="24" t="s">
        <v>22</v>
      </c>
      <c r="B19" s="13">
        <v>50</v>
      </c>
      <c r="C19" s="17">
        <v>50</v>
      </c>
    </row>
    <row r="20" spans="1:3" ht="53.25" customHeight="1" hidden="1">
      <c r="A20" s="24" t="s">
        <v>11</v>
      </c>
      <c r="B20" s="13"/>
      <c r="C20" s="17"/>
    </row>
    <row r="21" spans="1:3" ht="18.75">
      <c r="A21" s="23" t="s">
        <v>5</v>
      </c>
      <c r="B21" s="13">
        <f>SUM(B18:B20)</f>
        <v>67.6</v>
      </c>
      <c r="C21" s="13">
        <f>SUM(C18:C20)</f>
        <v>67.6</v>
      </c>
    </row>
    <row r="22" spans="1:3" ht="18.75">
      <c r="A22" s="22" t="s">
        <v>2</v>
      </c>
      <c r="B22" s="13">
        <f>B11+B16+B21</f>
        <v>66430.00000000001</v>
      </c>
      <c r="C22" s="13">
        <f>C11+C16+C21</f>
        <v>66257</v>
      </c>
    </row>
    <row r="23" spans="1:3" ht="12.75">
      <c r="A23" s="25"/>
      <c r="B23" s="1"/>
      <c r="C23" s="1"/>
    </row>
    <row r="24" ht="18.75">
      <c r="A24" s="4"/>
    </row>
  </sheetData>
  <sheetProtection/>
  <mergeCells count="7">
    <mergeCell ref="A17:C17"/>
    <mergeCell ref="A2:C2"/>
    <mergeCell ref="A3:C3"/>
    <mergeCell ref="A4:C4"/>
    <mergeCell ref="A5:C5"/>
    <mergeCell ref="A7:C7"/>
    <mergeCell ref="A12:C1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8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37.5" customHeight="1">
      <c r="A2" s="33" t="s">
        <v>27</v>
      </c>
      <c r="B2" s="33"/>
      <c r="C2" s="33"/>
      <c r="D2" s="33"/>
    </row>
    <row r="3" spans="1:4" ht="18.75">
      <c r="A3" s="4"/>
      <c r="B3" s="9"/>
      <c r="C3" s="9"/>
      <c r="D3" s="9" t="s">
        <v>0</v>
      </c>
    </row>
    <row r="4" spans="1:4" ht="25.5" customHeight="1">
      <c r="A4" s="6" t="s">
        <v>1</v>
      </c>
      <c r="B4" s="10">
        <v>2020</v>
      </c>
      <c r="C4" s="6">
        <v>2021</v>
      </c>
      <c r="D4" s="6">
        <v>2022</v>
      </c>
    </row>
    <row r="5" spans="1:4" ht="54" customHeight="1">
      <c r="A5" s="12" t="s">
        <v>10</v>
      </c>
      <c r="B5" s="21">
        <f>73.4+1660.6</f>
        <v>1734</v>
      </c>
      <c r="C5" s="17">
        <v>0</v>
      </c>
      <c r="D5" s="17">
        <v>0</v>
      </c>
    </row>
    <row r="6" spans="1:4" ht="18.75">
      <c r="A6" s="7" t="s">
        <v>5</v>
      </c>
      <c r="B6" s="21">
        <f>SUM(B5:B5)</f>
        <v>1734</v>
      </c>
      <c r="C6" s="18">
        <f>SUM(C5:C5)</f>
        <v>0</v>
      </c>
      <c r="D6" s="18">
        <f>SUM(D5:D5)</f>
        <v>0</v>
      </c>
    </row>
    <row r="7" spans="1:4" ht="18.75" customHeight="1">
      <c r="A7" s="20"/>
      <c r="B7" s="1"/>
      <c r="C7" s="1"/>
      <c r="D7" s="1"/>
    </row>
    <row r="8" ht="18.75">
      <c r="A8" s="2"/>
    </row>
  </sheetData>
  <sheetProtection/>
  <mergeCells count="1">
    <mergeCell ref="A2:D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2020-04-13T07:05:10Z</dcterms:modified>
  <cp:category/>
  <cp:version/>
  <cp:contentType/>
  <cp:contentStatus/>
</cp:coreProperties>
</file>